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897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6" i="2"/>
  <c r="F36"/>
  <c r="F41" s="1"/>
  <c r="E36"/>
  <c r="D36"/>
  <c r="G29"/>
  <c r="G41" s="1"/>
  <c r="F29"/>
  <c r="E29"/>
  <c r="E41" s="1"/>
  <c r="D29"/>
  <c r="D41" s="1"/>
  <c r="F19"/>
  <c r="E19"/>
  <c r="D19"/>
  <c r="G18"/>
  <c r="G15"/>
  <c r="G8"/>
  <c r="G19" s="1"/>
  <c r="G40" i="1"/>
  <c r="E40"/>
  <c r="D40"/>
  <c r="G36"/>
  <c r="F36"/>
  <c r="E36"/>
  <c r="D36"/>
  <c r="G29"/>
  <c r="G41" s="1"/>
  <c r="F29"/>
  <c r="F41" s="1"/>
  <c r="E29"/>
  <c r="E41" s="1"/>
  <c r="D29"/>
  <c r="D41" s="1"/>
  <c r="G19"/>
  <c r="G18"/>
  <c r="E18"/>
  <c r="D18"/>
  <c r="G15"/>
  <c r="F15"/>
  <c r="E15"/>
  <c r="D15"/>
  <c r="G8"/>
  <c r="F8"/>
  <c r="F19" s="1"/>
  <c r="E8"/>
  <c r="E19" s="1"/>
  <c r="D8"/>
  <c r="D19" s="1"/>
</calcChain>
</file>

<file path=xl/sharedStrings.xml><?xml version="1.0" encoding="utf-8"?>
<sst xmlns="http://schemas.openxmlformats.org/spreadsheetml/2006/main" count="153" uniqueCount="53">
  <si>
    <t>Меню приготавливаемых блюд</t>
  </si>
  <si>
    <t>15.02.2022г.</t>
  </si>
  <si>
    <t>Возрастная категория : от 1 - 3лет.</t>
  </si>
  <si>
    <t>Неделя 1.</t>
  </si>
  <si>
    <t xml:space="preserve">наименование </t>
  </si>
  <si>
    <t xml:space="preserve">вес </t>
  </si>
  <si>
    <t>Пищевые вещества</t>
  </si>
  <si>
    <t>энерготическая</t>
  </si>
  <si>
    <t xml:space="preserve">№ </t>
  </si>
  <si>
    <t>день 2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</si>
  <si>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</si>
  <si>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</si>
  <si>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</si>
  <si>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</si>
  <si>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</si>
  <si>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</si>
  <si>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рецептуры</t>
  </si>
  <si>
    <t>завтрак</t>
  </si>
  <si>
    <t xml:space="preserve"> каша гречневая молочн.</t>
  </si>
  <si>
    <t>фиточай</t>
  </si>
  <si>
    <t>рулет</t>
  </si>
  <si>
    <t>Итого за завтрак</t>
  </si>
  <si>
    <t>2 завтрак</t>
  </si>
  <si>
    <t>натуральный сок</t>
  </si>
  <si>
    <t>Итого за 2 завтрак</t>
  </si>
  <si>
    <t>обед</t>
  </si>
  <si>
    <t>суп мясной с вермиш.</t>
  </si>
  <si>
    <t>Рис с мясн.котл.</t>
  </si>
  <si>
    <t>100/30</t>
  </si>
  <si>
    <t>напиток</t>
  </si>
  <si>
    <t>хлеб</t>
  </si>
  <si>
    <t>Итого за обед</t>
  </si>
  <si>
    <t>Полдник</t>
  </si>
  <si>
    <t>Печенье домаш.с мас.</t>
  </si>
  <si>
    <t>Чай с молоком</t>
  </si>
  <si>
    <t>Итого за полдник</t>
  </si>
  <si>
    <t>Итого за день</t>
  </si>
  <si>
    <t>16.02.2022г.</t>
  </si>
  <si>
    <t>день 3</t>
  </si>
  <si>
    <t xml:space="preserve">Рисовая каша </t>
  </si>
  <si>
    <t>хлеб с маслом</t>
  </si>
  <si>
    <t>пряники</t>
  </si>
  <si>
    <t>бабушкин суп</t>
  </si>
  <si>
    <t>Гуляш с макар.изд.</t>
  </si>
  <si>
    <t>150/75</t>
  </si>
  <si>
    <t>Компот</t>
  </si>
  <si>
    <t>Печенье песочное</t>
  </si>
  <si>
    <t>Конфета шок.</t>
  </si>
  <si>
    <t>Возрастная категория :  3- 7лет.</t>
  </si>
  <si>
    <t>150/70</t>
  </si>
  <si>
    <t>Печенье дом.с маслом</t>
  </si>
  <si>
    <t xml:space="preserve">Возрастная категория : </t>
  </si>
  <si>
    <t>3-7лет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</si>
</sst>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0" fillId="0" borderId="1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I6" sqref="I6"/>
    </sheetView>
  </sheetViews>
  <sheetFormatPr defaultRowHeight="15"/>
  <cols>
    <col min="2" max="2" width="22.28515625" customWidth="1"/>
    <col min="8" max="8" width="12.85546875" customWidth="1"/>
  </cols>
  <sheetData>
    <row r="1" spans="1:8">
      <c r="C1" t="s">
        <v>0</v>
      </c>
      <c r="G1" t="s">
        <v>1</v>
      </c>
    </row>
    <row r="2" spans="1:8">
      <c r="B2" t="s">
        <v>2</v>
      </c>
    </row>
    <row r="3" spans="1:8">
      <c r="A3" s="1" t="s">
        <v>3</v>
      </c>
      <c r="B3" s="2" t="s">
        <v>4</v>
      </c>
      <c r="C3" s="2" t="s">
        <v>5</v>
      </c>
      <c r="D3" s="3" t="s">
        <v>6</v>
      </c>
      <c r="E3" s="4"/>
      <c r="F3" s="5"/>
      <c r="G3" s="2" t="s">
        <v>7</v>
      </c>
      <c r="H3" s="2" t="s">
        <v>8</v>
      </c>
    </row>
    <row r="4" spans="1:8">
      <c r="A4" s="1" t="s">
        <v>9</v>
      </c>
      <c r="B4" s="6" t="s">
        <v>10</v>
      </c>
      <c r="C4" s="6" t="s">
        <v>11</v>
      </c>
      <c r="D4" s="1" t="s">
        <v>12</v>
      </c>
      <c r="E4" s="1" t="s">
        <v>13</v>
      </c>
      <c r="F4" s="1" t="s">
        <v>14</v>
      </c>
      <c r="G4" s="6" t="s">
        <v>15</v>
      </c>
      <c r="H4" s="6" t="s">
        <v>16</v>
      </c>
    </row>
    <row r="5" spans="1:8">
      <c r="A5" s="2" t="s">
        <v>17</v>
      </c>
      <c r="B5" s="1" t="s">
        <v>18</v>
      </c>
      <c r="C5" s="1">
        <v>150</v>
      </c>
      <c r="D5" s="1">
        <v>5.23</v>
      </c>
      <c r="E5" s="1">
        <v>7.8</v>
      </c>
      <c r="F5" s="1">
        <v>18.8</v>
      </c>
      <c r="G5" s="1">
        <v>166.78</v>
      </c>
      <c r="H5" s="1">
        <v>17</v>
      </c>
    </row>
    <row r="6" spans="1:8">
      <c r="A6" s="7"/>
      <c r="B6" s="1" t="s">
        <v>19</v>
      </c>
      <c r="C6" s="1">
        <v>150</v>
      </c>
      <c r="D6" s="1">
        <v>0</v>
      </c>
      <c r="E6" s="1">
        <v>0</v>
      </c>
      <c r="F6" s="1">
        <v>9.73</v>
      </c>
      <c r="G6" s="1">
        <v>44.03</v>
      </c>
      <c r="H6" s="1">
        <v>4</v>
      </c>
    </row>
    <row r="7" spans="1:8">
      <c r="A7" s="7"/>
      <c r="B7" s="1" t="s">
        <v>20</v>
      </c>
      <c r="C7" s="1">
        <v>6</v>
      </c>
      <c r="D7" s="1">
        <v>0.72</v>
      </c>
      <c r="E7" s="1">
        <v>1.32</v>
      </c>
      <c r="F7" s="1">
        <v>10.83</v>
      </c>
      <c r="G7" s="1">
        <v>38.520000000000003</v>
      </c>
      <c r="H7" s="1">
        <v>108</v>
      </c>
    </row>
    <row r="8" spans="1:8">
      <c r="A8" s="6"/>
      <c r="B8" s="8" t="s">
        <v>21</v>
      </c>
      <c r="C8" s="1"/>
      <c r="D8" s="1">
        <f>SUM(D5:D7)</f>
        <v>5.95</v>
      </c>
      <c r="E8" s="1">
        <f>SUM(E5:E7)</f>
        <v>9.1199999999999992</v>
      </c>
      <c r="F8" s="1">
        <f>SUM(F5:F7)</f>
        <v>39.36</v>
      </c>
      <c r="G8" s="1">
        <f>SUM(G5:G7)</f>
        <v>249.33</v>
      </c>
      <c r="H8" s="1"/>
    </row>
    <row r="9" spans="1:8">
      <c r="A9" s="2" t="s">
        <v>22</v>
      </c>
      <c r="B9" s="1" t="s">
        <v>23</v>
      </c>
      <c r="C9" s="1">
        <v>100</v>
      </c>
      <c r="D9" s="1">
        <v>0.86</v>
      </c>
      <c r="E9" s="1">
        <v>0</v>
      </c>
      <c r="F9" s="1">
        <v>11.86</v>
      </c>
      <c r="G9" s="1">
        <v>48</v>
      </c>
      <c r="H9" s="1">
        <v>5</v>
      </c>
    </row>
    <row r="10" spans="1:8">
      <c r="A10" s="6"/>
      <c r="B10" s="8" t="s">
        <v>24</v>
      </c>
      <c r="C10" s="1"/>
      <c r="D10" s="1">
        <v>0.86</v>
      </c>
      <c r="E10" s="1">
        <v>0</v>
      </c>
      <c r="F10" s="1">
        <v>11.86</v>
      </c>
      <c r="G10" s="1">
        <v>48</v>
      </c>
      <c r="H10" s="1"/>
    </row>
    <row r="11" spans="1:8">
      <c r="A11" s="2" t="s">
        <v>25</v>
      </c>
      <c r="B11" s="9" t="s">
        <v>26</v>
      </c>
      <c r="C11" s="9">
        <v>150</v>
      </c>
      <c r="D11" s="9">
        <v>3.6</v>
      </c>
      <c r="E11" s="9">
        <v>3.6</v>
      </c>
      <c r="F11" s="9">
        <v>14.19</v>
      </c>
      <c r="G11" s="9">
        <v>109.16</v>
      </c>
      <c r="H11" s="9">
        <v>41</v>
      </c>
    </row>
    <row r="12" spans="1:8">
      <c r="A12" s="7"/>
      <c r="B12" s="1" t="s">
        <v>27</v>
      </c>
      <c r="C12" s="1" t="s">
        <v>28</v>
      </c>
      <c r="D12" s="1">
        <v>22</v>
      </c>
      <c r="E12" s="1">
        <v>8.73</v>
      </c>
      <c r="F12" s="1">
        <v>10.65</v>
      </c>
      <c r="G12" s="1">
        <v>233.91</v>
      </c>
      <c r="H12" s="1">
        <v>52</v>
      </c>
    </row>
    <row r="13" spans="1:8">
      <c r="A13" s="7"/>
      <c r="B13" s="9" t="s">
        <v>29</v>
      </c>
      <c r="C13" s="1">
        <v>200</v>
      </c>
      <c r="D13" s="9">
        <v>0</v>
      </c>
      <c r="E13" s="9">
        <v>0</v>
      </c>
      <c r="F13" s="9">
        <v>18.2</v>
      </c>
      <c r="G13" s="9">
        <v>76</v>
      </c>
      <c r="H13" s="9">
        <v>112</v>
      </c>
    </row>
    <row r="14" spans="1:8">
      <c r="A14" s="7"/>
      <c r="B14" s="1" t="s">
        <v>30</v>
      </c>
      <c r="C14" s="1">
        <v>10</v>
      </c>
      <c r="D14" s="1">
        <v>0.7</v>
      </c>
      <c r="E14" s="1">
        <v>7.0000000000000007E-2</v>
      </c>
      <c r="F14" s="1">
        <v>4.99</v>
      </c>
      <c r="G14" s="1">
        <v>24</v>
      </c>
      <c r="H14" s="1">
        <v>106</v>
      </c>
    </row>
    <row r="15" spans="1:8">
      <c r="A15" s="6"/>
      <c r="B15" s="8" t="s">
        <v>31</v>
      </c>
      <c r="C15" s="1"/>
      <c r="D15" s="1">
        <f>SUM(D11:D14)</f>
        <v>26.3</v>
      </c>
      <c r="E15" s="1">
        <f>SUM(E11:E14)</f>
        <v>12.4</v>
      </c>
      <c r="F15" s="1">
        <f>SUM(F11:F14)</f>
        <v>48.03</v>
      </c>
      <c r="G15" s="1">
        <f>SUM(G11:G14)</f>
        <v>443.07</v>
      </c>
      <c r="H15" s="1"/>
    </row>
    <row r="16" spans="1:8">
      <c r="A16" s="2" t="s">
        <v>32</v>
      </c>
      <c r="B16" s="1" t="s">
        <v>33</v>
      </c>
      <c r="C16" s="1">
        <v>70</v>
      </c>
      <c r="D16" s="1">
        <v>4.8499999999999996</v>
      </c>
      <c r="E16" s="1">
        <v>7.04</v>
      </c>
      <c r="F16" s="1">
        <v>39.94</v>
      </c>
      <c r="G16" s="1">
        <v>200.13</v>
      </c>
      <c r="H16" s="1"/>
    </row>
    <row r="17" spans="1:8">
      <c r="A17" s="7"/>
      <c r="B17" s="1" t="s">
        <v>34</v>
      </c>
      <c r="C17" s="1">
        <v>150</v>
      </c>
      <c r="D17" s="1">
        <v>4.29</v>
      </c>
      <c r="E17" s="1">
        <v>2.36</v>
      </c>
      <c r="F17" s="1">
        <v>6.23</v>
      </c>
      <c r="G17" s="1">
        <v>43.27</v>
      </c>
      <c r="H17" s="1">
        <v>94</v>
      </c>
    </row>
    <row r="18" spans="1:8">
      <c r="A18" s="6"/>
      <c r="B18" s="8" t="s">
        <v>35</v>
      </c>
      <c r="C18" s="1"/>
      <c r="D18" s="1">
        <f>SUM(D16:D17)</f>
        <v>9.14</v>
      </c>
      <c r="E18" s="1">
        <f>SUM(E16:E17)</f>
        <v>9.4</v>
      </c>
      <c r="F18" s="1">
        <v>30.83</v>
      </c>
      <c r="G18" s="1">
        <f>SUM(G16:G17)</f>
        <v>243.4</v>
      </c>
      <c r="H18" s="1"/>
    </row>
    <row r="19" spans="1:8">
      <c r="B19" s="1" t="s">
        <v>36</v>
      </c>
      <c r="C19" s="1"/>
      <c r="D19" s="1">
        <f>SUM(D5:D6:D7:D9:D11:D12:D13:D14:D16:D17:D18)</f>
        <v>84.5</v>
      </c>
      <c r="E19" s="1">
        <f>SUM(E8:E15:E18)</f>
        <v>52.72</v>
      </c>
      <c r="F19" s="1">
        <f>SUM(F8:F10:F15:F18)</f>
        <v>236.14</v>
      </c>
      <c r="G19" s="1">
        <f>SUM(G8,G10,G15,G18)</f>
        <v>983.80000000000007</v>
      </c>
      <c r="H19" s="1"/>
    </row>
    <row r="21" spans="1:8">
      <c r="C21" t="s">
        <v>0</v>
      </c>
      <c r="G21" t="s">
        <v>37</v>
      </c>
    </row>
    <row r="22" spans="1:8">
      <c r="B22" t="s">
        <v>2</v>
      </c>
    </row>
    <row r="23" spans="1:8">
      <c r="A23" s="1" t="s">
        <v>3</v>
      </c>
      <c r="B23" s="2" t="s">
        <v>4</v>
      </c>
      <c r="C23" s="2" t="s">
        <v>5</v>
      </c>
      <c r="D23" s="3" t="s">
        <v>6</v>
      </c>
      <c r="E23" s="4"/>
      <c r="F23" s="5"/>
      <c r="G23" s="2" t="s">
        <v>7</v>
      </c>
      <c r="H23" s="2" t="s">
        <v>8</v>
      </c>
    </row>
    <row r="24" spans="1:8">
      <c r="A24" s="1" t="s">
        <v>38</v>
      </c>
      <c r="B24" s="6" t="s">
        <v>10</v>
      </c>
      <c r="C24" s="6" t="s">
        <v>11</v>
      </c>
      <c r="D24" s="1" t="s">
        <v>12</v>
      </c>
      <c r="E24" s="1" t="s">
        <v>13</v>
      </c>
      <c r="F24" s="1" t="s">
        <v>14</v>
      </c>
      <c r="G24" s="6" t="s">
        <v>15</v>
      </c>
      <c r="H24" s="6" t="s">
        <v>16</v>
      </c>
    </row>
    <row r="25" spans="1:8">
      <c r="A25" s="2" t="s">
        <v>17</v>
      </c>
      <c r="B25" s="9" t="s">
        <v>39</v>
      </c>
      <c r="C25" s="1">
        <v>150</v>
      </c>
      <c r="D25" s="1">
        <v>3.33</v>
      </c>
      <c r="E25" s="1">
        <v>0.53</v>
      </c>
      <c r="F25" s="1">
        <v>18.309999999999999</v>
      </c>
      <c r="G25" s="1">
        <v>215.87</v>
      </c>
      <c r="H25" s="1">
        <v>25</v>
      </c>
    </row>
    <row r="26" spans="1:8">
      <c r="A26" s="7"/>
      <c r="B26" s="1" t="s">
        <v>19</v>
      </c>
      <c r="C26" s="1">
        <v>150</v>
      </c>
      <c r="D26" s="1">
        <v>0</v>
      </c>
      <c r="E26" s="1">
        <v>0</v>
      </c>
      <c r="F26" s="1">
        <v>9.73</v>
      </c>
      <c r="G26" s="1">
        <v>44.03</v>
      </c>
      <c r="H26" s="1">
        <v>4</v>
      </c>
    </row>
    <row r="27" spans="1:8">
      <c r="A27" s="7"/>
      <c r="B27" s="1" t="s">
        <v>40</v>
      </c>
      <c r="C27" s="1">
        <v>30</v>
      </c>
      <c r="D27" s="1">
        <v>1.79</v>
      </c>
      <c r="E27" s="1">
        <v>4.17</v>
      </c>
      <c r="F27" s="1">
        <v>12.44</v>
      </c>
      <c r="G27" s="1">
        <v>93.95</v>
      </c>
      <c r="H27" s="1">
        <v>90</v>
      </c>
    </row>
    <row r="28" spans="1:8">
      <c r="A28" s="7"/>
      <c r="B28" s="1" t="s">
        <v>41</v>
      </c>
      <c r="C28" s="1">
        <v>12</v>
      </c>
      <c r="D28" s="1">
        <v>2.8</v>
      </c>
      <c r="E28" s="1">
        <v>0.36</v>
      </c>
      <c r="F28" s="1">
        <v>42.84</v>
      </c>
      <c r="G28" s="1">
        <v>0.28999999999999998</v>
      </c>
      <c r="H28" s="1">
        <v>110</v>
      </c>
    </row>
    <row r="29" spans="1:8">
      <c r="A29" s="6"/>
      <c r="B29" s="8" t="s">
        <v>21</v>
      </c>
      <c r="C29" s="1"/>
      <c r="D29" s="1">
        <f>SUM(D25:D28)</f>
        <v>7.92</v>
      </c>
      <c r="E29" s="1">
        <f>SUM(E25:E28)</f>
        <v>5.0600000000000005</v>
      </c>
      <c r="F29" s="1">
        <f>SUM(F25:F28)</f>
        <v>83.32</v>
      </c>
      <c r="G29" s="1">
        <f>SUM(G25:G28)</f>
        <v>354.14</v>
      </c>
      <c r="H29" s="1"/>
    </row>
    <row r="30" spans="1:8">
      <c r="A30" s="2" t="s">
        <v>22</v>
      </c>
      <c r="B30" s="1" t="s">
        <v>23</v>
      </c>
      <c r="C30" s="1">
        <v>100</v>
      </c>
      <c r="D30" s="1">
        <v>0.86</v>
      </c>
      <c r="E30" s="1">
        <v>0</v>
      </c>
      <c r="F30" s="1">
        <v>11.86</v>
      </c>
      <c r="G30" s="1">
        <v>48</v>
      </c>
      <c r="H30" s="1">
        <v>5</v>
      </c>
    </row>
    <row r="31" spans="1:8">
      <c r="A31" s="6"/>
      <c r="B31" s="8" t="s">
        <v>24</v>
      </c>
      <c r="C31" s="1"/>
      <c r="D31" s="1">
        <v>0.86</v>
      </c>
      <c r="E31" s="1">
        <v>0</v>
      </c>
      <c r="F31" s="1">
        <v>11.86</v>
      </c>
      <c r="G31" s="1">
        <v>48</v>
      </c>
      <c r="H31" s="1"/>
    </row>
    <row r="32" spans="1:8">
      <c r="A32" s="2" t="s">
        <v>25</v>
      </c>
      <c r="B32" s="1" t="s">
        <v>42</v>
      </c>
      <c r="C32" s="1">
        <v>150</v>
      </c>
      <c r="D32" s="1">
        <v>6.8</v>
      </c>
      <c r="E32" s="1">
        <v>11.7</v>
      </c>
      <c r="F32" s="1">
        <v>25.56</v>
      </c>
      <c r="G32" s="1">
        <v>193.71</v>
      </c>
      <c r="H32" s="1">
        <v>43</v>
      </c>
    </row>
    <row r="33" spans="1:8">
      <c r="A33" s="7"/>
      <c r="B33" s="1" t="s">
        <v>43</v>
      </c>
      <c r="C33" s="1" t="s">
        <v>44</v>
      </c>
      <c r="D33" s="1">
        <v>22.59</v>
      </c>
      <c r="E33" s="1">
        <v>20.61</v>
      </c>
      <c r="F33" s="1">
        <v>62.65</v>
      </c>
      <c r="G33" s="1">
        <v>532.78</v>
      </c>
      <c r="H33" s="1">
        <v>50</v>
      </c>
    </row>
    <row r="34" spans="1:8">
      <c r="A34" s="7"/>
      <c r="B34" s="1" t="s">
        <v>45</v>
      </c>
      <c r="C34" s="1">
        <v>150</v>
      </c>
      <c r="D34" s="1">
        <v>5.82</v>
      </c>
      <c r="E34" s="1">
        <v>5.82</v>
      </c>
      <c r="F34" s="1">
        <v>13.39</v>
      </c>
      <c r="G34" s="1">
        <v>52.03</v>
      </c>
      <c r="H34" s="1">
        <v>11</v>
      </c>
    </row>
    <row r="35" spans="1:8">
      <c r="A35" s="7"/>
      <c r="B35" s="1" t="s">
        <v>30</v>
      </c>
      <c r="C35" s="1">
        <v>10</v>
      </c>
      <c r="D35" s="1">
        <v>0.7</v>
      </c>
      <c r="E35" s="1">
        <v>7.0000000000000007E-2</v>
      </c>
      <c r="F35" s="1">
        <v>4.99</v>
      </c>
      <c r="G35" s="1">
        <v>24</v>
      </c>
      <c r="H35" s="1">
        <v>106</v>
      </c>
    </row>
    <row r="36" spans="1:8">
      <c r="A36" s="6"/>
      <c r="B36" s="8" t="s">
        <v>31</v>
      </c>
      <c r="C36" s="1"/>
      <c r="D36" s="1">
        <f>SUM(D32:D35)</f>
        <v>35.910000000000004</v>
      </c>
      <c r="E36" s="1">
        <f>SUM(E32:E35)</f>
        <v>38.200000000000003</v>
      </c>
      <c r="F36" s="1">
        <f>SUM(F32:F35)</f>
        <v>106.58999999999999</v>
      </c>
      <c r="G36" s="1">
        <f>SUM(G32:G35)</f>
        <v>802.52</v>
      </c>
      <c r="H36" s="1"/>
    </row>
    <row r="37" spans="1:8">
      <c r="A37" s="2" t="s">
        <v>32</v>
      </c>
      <c r="B37" s="1" t="s">
        <v>46</v>
      </c>
      <c r="C37" s="1">
        <v>50</v>
      </c>
      <c r="D37" s="1">
        <v>3.75</v>
      </c>
      <c r="E37" s="1">
        <v>5.0999999999999996</v>
      </c>
      <c r="F37" s="1">
        <v>16.649999999999999</v>
      </c>
      <c r="G37" s="1">
        <v>158.25</v>
      </c>
      <c r="H37" s="1">
        <v>86</v>
      </c>
    </row>
    <row r="38" spans="1:8">
      <c r="A38" s="7"/>
      <c r="B38" s="1" t="s">
        <v>47</v>
      </c>
      <c r="C38" s="1">
        <v>12</v>
      </c>
      <c r="D38" s="1">
        <v>0.48</v>
      </c>
      <c r="E38" s="1">
        <v>2.29</v>
      </c>
      <c r="F38" s="1">
        <v>7.95</v>
      </c>
      <c r="G38" s="1">
        <v>70.44</v>
      </c>
      <c r="H38" s="1">
        <v>107</v>
      </c>
    </row>
    <row r="39" spans="1:8">
      <c r="A39" s="7"/>
      <c r="B39" s="1" t="s">
        <v>34</v>
      </c>
      <c r="C39" s="1">
        <v>150</v>
      </c>
      <c r="D39" s="1">
        <v>4.29</v>
      </c>
      <c r="E39" s="1">
        <v>2.36</v>
      </c>
      <c r="F39" s="1">
        <v>6.23</v>
      </c>
      <c r="G39" s="1">
        <v>43.27</v>
      </c>
      <c r="H39" s="1">
        <v>94</v>
      </c>
    </row>
    <row r="40" spans="1:8">
      <c r="A40" s="6"/>
      <c r="B40" s="8" t="s">
        <v>35</v>
      </c>
      <c r="C40" s="1"/>
      <c r="D40" s="1">
        <f>SUM(D37:D39)</f>
        <v>8.52</v>
      </c>
      <c r="E40" s="1">
        <f>SUM(E37:E39)</f>
        <v>9.75</v>
      </c>
      <c r="F40" s="1">
        <v>30.83</v>
      </c>
      <c r="G40" s="1">
        <f>SUM(G37:G39)</f>
        <v>271.95999999999998</v>
      </c>
      <c r="H40" s="1"/>
    </row>
    <row r="41" spans="1:8">
      <c r="B41" s="1" t="s">
        <v>36</v>
      </c>
      <c r="C41" s="1"/>
      <c r="D41" s="1">
        <f>SUM(D29,D31,D36,D40)</f>
        <v>53.210000000000008</v>
      </c>
      <c r="E41" s="1">
        <f>SUM(E29,E31,E36,E40)</f>
        <v>53.010000000000005</v>
      </c>
      <c r="F41" s="1">
        <f>SUM(F29,F31,F36,F40)</f>
        <v>232.59999999999997</v>
      </c>
      <c r="G41" s="1">
        <f>SUM(G29,G31,G36,G40)</f>
        <v>1476.62</v>
      </c>
      <c r="H4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10" workbookViewId="0">
      <selection activeCell="J5" sqref="J5"/>
    </sheetView>
  </sheetViews>
  <sheetFormatPr defaultRowHeight="15"/>
  <cols>
    <col min="2" max="2" width="23.85546875" customWidth="1"/>
    <col min="3" max="3" width="8.140625" customWidth="1"/>
    <col min="4" max="4" width="7.85546875" customWidth="1"/>
    <col min="8" max="8" width="11" customWidth="1"/>
  </cols>
  <sheetData>
    <row r="1" spans="1:8">
      <c r="A1" s="3"/>
      <c r="B1" s="4"/>
      <c r="C1" s="4" t="s">
        <v>0</v>
      </c>
      <c r="D1" s="4"/>
      <c r="E1" s="4"/>
      <c r="F1" s="4"/>
      <c r="G1" s="4" t="s">
        <v>1</v>
      </c>
      <c r="H1" s="5"/>
    </row>
    <row r="2" spans="1:8">
      <c r="A2" s="3"/>
      <c r="B2" s="4" t="s">
        <v>48</v>
      </c>
      <c r="C2" s="4"/>
      <c r="D2" s="4"/>
      <c r="E2" s="4"/>
      <c r="F2" s="4"/>
      <c r="G2" s="4"/>
      <c r="H2" s="5"/>
    </row>
    <row r="3" spans="1:8">
      <c r="A3" s="2" t="s">
        <v>3</v>
      </c>
      <c r="B3" s="2" t="s">
        <v>4</v>
      </c>
      <c r="C3" s="2" t="s">
        <v>5</v>
      </c>
      <c r="D3" s="3" t="s">
        <v>6</v>
      </c>
      <c r="E3" s="4"/>
      <c r="F3" s="4"/>
      <c r="G3" s="2" t="s">
        <v>7</v>
      </c>
      <c r="H3" s="2" t="s">
        <v>8</v>
      </c>
    </row>
    <row r="4" spans="1:8">
      <c r="A4" s="6" t="s">
        <v>9</v>
      </c>
      <c r="B4" s="6" t="s">
        <v>10</v>
      </c>
      <c r="C4" s="6" t="s">
        <v>11</v>
      </c>
      <c r="D4" s="1" t="s">
        <v>12</v>
      </c>
      <c r="E4" s="1" t="s">
        <v>13</v>
      </c>
      <c r="F4" s="1" t="s">
        <v>14</v>
      </c>
      <c r="G4" s="6" t="s">
        <v>15</v>
      </c>
      <c r="H4" s="6" t="s">
        <v>16</v>
      </c>
    </row>
    <row r="5" spans="1:8">
      <c r="A5" s="10" t="s">
        <v>17</v>
      </c>
      <c r="B5" s="1" t="s">
        <v>18</v>
      </c>
      <c r="C5" s="1">
        <v>200</v>
      </c>
      <c r="D5" s="1">
        <v>6.97</v>
      </c>
      <c r="E5" s="1">
        <v>10.4</v>
      </c>
      <c r="F5" s="1">
        <v>25.06</v>
      </c>
      <c r="G5" s="1">
        <v>222.37</v>
      </c>
      <c r="H5" s="1">
        <v>17</v>
      </c>
    </row>
    <row r="6" spans="1:8">
      <c r="A6" s="11"/>
      <c r="B6" s="1" t="s">
        <v>19</v>
      </c>
      <c r="C6" s="1">
        <v>200</v>
      </c>
      <c r="D6" s="1">
        <v>0</v>
      </c>
      <c r="E6" s="1">
        <v>0</v>
      </c>
      <c r="F6" s="1">
        <v>12.98</v>
      </c>
      <c r="G6" s="1">
        <v>49.28</v>
      </c>
      <c r="H6" s="1">
        <v>4</v>
      </c>
    </row>
    <row r="7" spans="1:8">
      <c r="A7" s="11"/>
      <c r="B7" s="1" t="s">
        <v>20</v>
      </c>
      <c r="C7" s="1">
        <v>20</v>
      </c>
      <c r="D7" s="1">
        <v>1.92</v>
      </c>
      <c r="E7" s="1">
        <v>3.52</v>
      </c>
      <c r="F7" s="1">
        <v>28.88</v>
      </c>
      <c r="G7" s="1">
        <v>102.72</v>
      </c>
      <c r="H7" s="1">
        <v>108</v>
      </c>
    </row>
    <row r="8" spans="1:8">
      <c r="A8" s="12"/>
      <c r="B8" s="1" t="s">
        <v>21</v>
      </c>
      <c r="C8" s="1"/>
      <c r="D8" s="1">
        <v>8.15</v>
      </c>
      <c r="E8" s="1">
        <v>8.39</v>
      </c>
      <c r="F8" s="1">
        <v>78.709999999999994</v>
      </c>
      <c r="G8" s="1">
        <f>SUM(G5:G7)</f>
        <v>374.37</v>
      </c>
      <c r="H8" s="1"/>
    </row>
    <row r="9" spans="1:8">
      <c r="A9" s="10" t="s">
        <v>22</v>
      </c>
      <c r="B9" s="1" t="s">
        <v>23</v>
      </c>
      <c r="C9" s="1">
        <v>100</v>
      </c>
      <c r="D9" s="1">
        <v>0.86</v>
      </c>
      <c r="E9" s="1">
        <v>0</v>
      </c>
      <c r="F9" s="1">
        <v>11.86</v>
      </c>
      <c r="G9" s="1">
        <v>48</v>
      </c>
      <c r="H9" s="1">
        <v>5</v>
      </c>
    </row>
    <row r="10" spans="1:8">
      <c r="A10" s="12"/>
      <c r="B10" s="1" t="s">
        <v>24</v>
      </c>
      <c r="C10" s="1"/>
      <c r="D10" s="1">
        <v>0.86</v>
      </c>
      <c r="E10" s="1">
        <v>0</v>
      </c>
      <c r="F10" s="1">
        <v>11.86</v>
      </c>
      <c r="G10" s="1">
        <v>48</v>
      </c>
      <c r="H10" s="1"/>
    </row>
    <row r="11" spans="1:8">
      <c r="A11" s="10" t="s">
        <v>25</v>
      </c>
      <c r="B11" s="9" t="s">
        <v>26</v>
      </c>
      <c r="C11" s="1">
        <v>200</v>
      </c>
      <c r="D11" s="1">
        <v>4.8899999999999997</v>
      </c>
      <c r="E11" s="1">
        <v>4.92</v>
      </c>
      <c r="F11" s="1">
        <v>18.93</v>
      </c>
      <c r="G11" s="1">
        <v>145.55000000000001</v>
      </c>
      <c r="H11" s="1">
        <v>41</v>
      </c>
    </row>
    <row r="12" spans="1:8">
      <c r="A12" s="11"/>
      <c r="B12" s="1" t="s">
        <v>27</v>
      </c>
      <c r="C12" s="1" t="s">
        <v>49</v>
      </c>
      <c r="D12" s="1">
        <v>2.5</v>
      </c>
      <c r="E12" s="1">
        <v>10.47</v>
      </c>
      <c r="F12" s="1">
        <v>12.78</v>
      </c>
      <c r="G12" s="1">
        <v>280.69</v>
      </c>
      <c r="H12" s="1">
        <v>52</v>
      </c>
    </row>
    <row r="13" spans="1:8">
      <c r="A13" s="11"/>
      <c r="B13" s="9" t="s">
        <v>29</v>
      </c>
      <c r="C13" s="1">
        <v>200</v>
      </c>
      <c r="D13" s="9">
        <v>0</v>
      </c>
      <c r="E13" s="9">
        <v>0</v>
      </c>
      <c r="F13" s="9">
        <v>18.2</v>
      </c>
      <c r="G13" s="9">
        <v>76</v>
      </c>
      <c r="H13" s="9">
        <v>112</v>
      </c>
    </row>
    <row r="14" spans="1:8">
      <c r="A14" s="11"/>
      <c r="B14" s="1" t="s">
        <v>30</v>
      </c>
      <c r="C14" s="1">
        <v>10</v>
      </c>
      <c r="D14" s="1">
        <v>0.7</v>
      </c>
      <c r="E14" s="1">
        <v>7.0000000000000007E-2</v>
      </c>
      <c r="F14" s="1">
        <v>4.99</v>
      </c>
      <c r="G14" s="1">
        <v>24</v>
      </c>
      <c r="H14" s="1">
        <v>106</v>
      </c>
    </row>
    <row r="15" spans="1:8">
      <c r="A15" s="12"/>
      <c r="B15" s="1" t="s">
        <v>31</v>
      </c>
      <c r="C15" s="1"/>
      <c r="D15" s="1">
        <v>16.41</v>
      </c>
      <c r="E15" s="1">
        <v>14.86</v>
      </c>
      <c r="F15" s="1">
        <v>61.12</v>
      </c>
      <c r="G15" s="1">
        <f>SUM(G9:G14)</f>
        <v>622.24</v>
      </c>
      <c r="H15" s="1"/>
    </row>
    <row r="16" spans="1:8">
      <c r="A16" s="10" t="s">
        <v>32</v>
      </c>
      <c r="B16" s="1" t="s">
        <v>50</v>
      </c>
      <c r="C16" s="1">
        <v>70</v>
      </c>
      <c r="D16" s="1">
        <v>4.8499999999999996</v>
      </c>
      <c r="E16" s="1">
        <v>7.04</v>
      </c>
      <c r="F16" s="1">
        <v>39.94</v>
      </c>
      <c r="G16" s="1">
        <v>200.13</v>
      </c>
      <c r="H16" s="1"/>
    </row>
    <row r="17" spans="1:8">
      <c r="A17" s="11"/>
      <c r="B17" s="1" t="s">
        <v>34</v>
      </c>
      <c r="C17" s="1">
        <v>150</v>
      </c>
      <c r="D17" s="1">
        <v>4.29</v>
      </c>
      <c r="E17" s="1">
        <v>2.36</v>
      </c>
      <c r="F17" s="1">
        <v>6.23</v>
      </c>
      <c r="G17" s="1">
        <v>43.27</v>
      </c>
      <c r="H17" s="1">
        <v>94</v>
      </c>
    </row>
    <row r="18" spans="1:8">
      <c r="A18" s="12"/>
      <c r="B18" s="1" t="s">
        <v>35</v>
      </c>
      <c r="C18" s="1"/>
      <c r="D18" s="1">
        <v>11.36</v>
      </c>
      <c r="E18" s="1">
        <v>20.86</v>
      </c>
      <c r="F18" s="1">
        <v>58.98</v>
      </c>
      <c r="G18" s="1">
        <f>SUM(G16:G17)</f>
        <v>243.4</v>
      </c>
      <c r="H18" s="1"/>
    </row>
    <row r="19" spans="1:8">
      <c r="B19" s="1" t="s">
        <v>36</v>
      </c>
      <c r="C19" s="1"/>
      <c r="D19" s="1">
        <f>SUM(D8,D10,D15,D18)</f>
        <v>36.78</v>
      </c>
      <c r="E19" s="1">
        <f>SUM(E8,E10,E15,E18)</f>
        <v>44.11</v>
      </c>
      <c r="F19" s="1">
        <f>SUM(F8,F10,F15,F18)</f>
        <v>210.67</v>
      </c>
      <c r="G19" s="1">
        <f>SUM(G8,G10,G15,G18)</f>
        <v>1288.0100000000002</v>
      </c>
      <c r="H19" s="1"/>
    </row>
    <row r="21" spans="1:8">
      <c r="C21" t="s">
        <v>0</v>
      </c>
      <c r="G21" t="s">
        <v>37</v>
      </c>
    </row>
    <row r="22" spans="1:8">
      <c r="B22" t="s">
        <v>51</v>
      </c>
      <c r="C22" t="s">
        <v>52</v>
      </c>
    </row>
    <row r="23" spans="1:8">
      <c r="A23" s="1" t="s">
        <v>3</v>
      </c>
      <c r="B23" s="2" t="s">
        <v>4</v>
      </c>
      <c r="C23" s="2" t="s">
        <v>5</v>
      </c>
      <c r="D23" s="3" t="s">
        <v>6</v>
      </c>
      <c r="E23" s="4"/>
      <c r="F23" s="5"/>
      <c r="G23" s="2" t="s">
        <v>7</v>
      </c>
      <c r="H23" s="2" t="s">
        <v>8</v>
      </c>
    </row>
    <row r="24" spans="1:8">
      <c r="A24" s="1" t="s">
        <v>38</v>
      </c>
      <c r="B24" s="6" t="s">
        <v>10</v>
      </c>
      <c r="C24" s="6" t="s">
        <v>11</v>
      </c>
      <c r="D24" s="1" t="s">
        <v>12</v>
      </c>
      <c r="E24" s="1" t="s">
        <v>13</v>
      </c>
      <c r="F24" s="1" t="s">
        <v>14</v>
      </c>
      <c r="G24" s="6" t="s">
        <v>15</v>
      </c>
      <c r="H24" s="6" t="s">
        <v>16</v>
      </c>
    </row>
    <row r="25" spans="1:8">
      <c r="A25" s="2" t="s">
        <v>17</v>
      </c>
      <c r="B25" s="1" t="s">
        <v>39</v>
      </c>
      <c r="C25" s="1">
        <v>200</v>
      </c>
      <c r="D25" s="1">
        <v>4.4400000000000004</v>
      </c>
      <c r="E25" s="1">
        <v>0.7</v>
      </c>
      <c r="F25" s="1">
        <v>24.41</v>
      </c>
      <c r="G25" s="1">
        <v>287.82</v>
      </c>
      <c r="H25" s="1">
        <v>25</v>
      </c>
    </row>
    <row r="26" spans="1:8">
      <c r="A26" s="7"/>
      <c r="B26" s="1" t="s">
        <v>19</v>
      </c>
      <c r="C26" s="1">
        <v>200</v>
      </c>
      <c r="D26" s="1">
        <v>0</v>
      </c>
      <c r="E26" s="1">
        <v>0</v>
      </c>
      <c r="F26" s="1">
        <v>12.98</v>
      </c>
      <c r="G26" s="1">
        <v>49.28</v>
      </c>
      <c r="H26" s="1">
        <v>4</v>
      </c>
    </row>
    <row r="27" spans="1:8">
      <c r="A27" s="7"/>
      <c r="B27" s="1" t="s">
        <v>40</v>
      </c>
      <c r="C27" s="1">
        <v>30</v>
      </c>
      <c r="D27" s="1">
        <v>1.79</v>
      </c>
      <c r="E27" s="1">
        <v>4.17</v>
      </c>
      <c r="F27" s="1">
        <v>12.44</v>
      </c>
      <c r="G27" s="1">
        <v>93.95</v>
      </c>
      <c r="H27" s="1">
        <v>90</v>
      </c>
    </row>
    <row r="28" spans="1:8">
      <c r="A28" s="7"/>
      <c r="B28" s="1" t="s">
        <v>41</v>
      </c>
      <c r="C28" s="1">
        <v>20</v>
      </c>
      <c r="D28" s="1">
        <v>4.72</v>
      </c>
      <c r="E28" s="1">
        <v>0.56000000000000005</v>
      </c>
      <c r="F28" s="1">
        <v>71.540000000000006</v>
      </c>
      <c r="G28" s="1">
        <v>0.5</v>
      </c>
      <c r="H28" s="1">
        <v>110</v>
      </c>
    </row>
    <row r="29" spans="1:8">
      <c r="A29" s="6"/>
      <c r="B29" s="8" t="s">
        <v>21</v>
      </c>
      <c r="C29" s="1"/>
      <c r="D29" s="1">
        <f>SUM(D25:D28)</f>
        <v>10.95</v>
      </c>
      <c r="E29" s="1">
        <f>SUM(E25:E28)</f>
        <v>5.43</v>
      </c>
      <c r="F29" s="1">
        <f>SUM(F25:F28)</f>
        <v>121.37</v>
      </c>
      <c r="G29" s="1">
        <f>SUM(G25:G28)</f>
        <v>431.55</v>
      </c>
      <c r="H29" s="1"/>
    </row>
    <row r="30" spans="1:8">
      <c r="A30" s="2" t="s">
        <v>22</v>
      </c>
      <c r="B30" s="1" t="s">
        <v>23</v>
      </c>
      <c r="C30" s="1">
        <v>100</v>
      </c>
      <c r="D30" s="1">
        <v>0.86</v>
      </c>
      <c r="E30" s="1">
        <v>0</v>
      </c>
      <c r="F30" s="1">
        <v>11.86</v>
      </c>
      <c r="G30" s="1">
        <v>48</v>
      </c>
      <c r="H30" s="1">
        <v>5</v>
      </c>
    </row>
    <row r="31" spans="1:8">
      <c r="A31" s="6"/>
      <c r="B31" s="8" t="s">
        <v>24</v>
      </c>
      <c r="C31" s="1"/>
      <c r="D31" s="1">
        <v>0.86</v>
      </c>
      <c r="E31" s="1">
        <v>0</v>
      </c>
      <c r="F31" s="1">
        <v>11.86</v>
      </c>
      <c r="G31" s="1">
        <v>48</v>
      </c>
      <c r="H31" s="1"/>
    </row>
    <row r="32" spans="1:8">
      <c r="A32" s="2" t="s">
        <v>25</v>
      </c>
      <c r="B32" s="1" t="s">
        <v>42</v>
      </c>
      <c r="C32" s="1">
        <v>200</v>
      </c>
      <c r="D32" s="1">
        <v>9.1</v>
      </c>
      <c r="E32" s="1">
        <v>15.6</v>
      </c>
      <c r="F32" s="1">
        <v>34.08</v>
      </c>
      <c r="G32" s="1">
        <v>258.27999999999997</v>
      </c>
      <c r="H32" s="1">
        <v>43</v>
      </c>
    </row>
    <row r="33" spans="1:8">
      <c r="A33" s="7"/>
      <c r="B33" s="1" t="s">
        <v>43</v>
      </c>
      <c r="C33" s="1" t="s">
        <v>44</v>
      </c>
      <c r="D33" s="1">
        <v>22.59</v>
      </c>
      <c r="E33" s="1">
        <v>20.61</v>
      </c>
      <c r="F33" s="1">
        <v>62.65</v>
      </c>
      <c r="G33" s="1">
        <v>532.78</v>
      </c>
      <c r="H33" s="1">
        <v>50</v>
      </c>
    </row>
    <row r="34" spans="1:8">
      <c r="A34" s="7"/>
      <c r="B34" s="1" t="s">
        <v>45</v>
      </c>
      <c r="C34" s="1">
        <v>200</v>
      </c>
      <c r="D34" s="1">
        <v>9.6999999999999993</v>
      </c>
      <c r="E34" s="1">
        <v>7.76</v>
      </c>
      <c r="F34" s="1">
        <v>17.850000000000001</v>
      </c>
      <c r="G34" s="1">
        <v>69.37</v>
      </c>
      <c r="H34" s="1">
        <v>11</v>
      </c>
    </row>
    <row r="35" spans="1:8">
      <c r="A35" s="7"/>
      <c r="B35" s="1" t="s">
        <v>30</v>
      </c>
      <c r="C35" s="1">
        <v>20</v>
      </c>
      <c r="D35" s="1">
        <v>1.4</v>
      </c>
      <c r="E35" s="1">
        <v>0.14000000000000001</v>
      </c>
      <c r="F35" s="1">
        <v>9.98</v>
      </c>
      <c r="G35" s="1">
        <v>52.4</v>
      </c>
      <c r="H35" s="1">
        <v>106</v>
      </c>
    </row>
    <row r="36" spans="1:8">
      <c r="A36" s="6"/>
      <c r="B36" s="8" t="s">
        <v>31</v>
      </c>
      <c r="C36" s="1"/>
      <c r="D36" s="1">
        <f>SUM(D32:D35)</f>
        <v>42.79</v>
      </c>
      <c r="E36" s="1">
        <f>SUM(E32:E35)</f>
        <v>44.11</v>
      </c>
      <c r="F36" s="1">
        <f>SUM(F32:F35)</f>
        <v>124.55999999999999</v>
      </c>
      <c r="G36" s="1">
        <f>SUM(G32:G35)</f>
        <v>912.82999999999993</v>
      </c>
      <c r="H36" s="1"/>
    </row>
    <row r="37" spans="1:8">
      <c r="A37" s="2" t="s">
        <v>32</v>
      </c>
      <c r="B37" s="1" t="s">
        <v>46</v>
      </c>
      <c r="C37" s="1">
        <v>70</v>
      </c>
      <c r="D37" s="1">
        <v>5.25</v>
      </c>
      <c r="E37" s="1">
        <v>7.14</v>
      </c>
      <c r="F37" s="1">
        <v>23.31</v>
      </c>
      <c r="G37" s="1">
        <v>221.55</v>
      </c>
      <c r="H37" s="1">
        <v>86</v>
      </c>
    </row>
    <row r="38" spans="1:8">
      <c r="A38" s="7"/>
      <c r="B38" s="1" t="s">
        <v>47</v>
      </c>
      <c r="C38" s="1">
        <v>20</v>
      </c>
      <c r="D38" s="1">
        <v>0.8</v>
      </c>
      <c r="E38" s="1">
        <v>3.8</v>
      </c>
      <c r="F38" s="1">
        <v>13.25</v>
      </c>
      <c r="G38" s="1">
        <v>117.4</v>
      </c>
      <c r="H38" s="1">
        <v>107</v>
      </c>
    </row>
    <row r="39" spans="1:8">
      <c r="A39" s="7"/>
      <c r="B39" s="1" t="s">
        <v>34</v>
      </c>
      <c r="C39" s="1">
        <v>200</v>
      </c>
      <c r="D39" s="1">
        <v>5.72</v>
      </c>
      <c r="E39" s="1">
        <v>3.14</v>
      </c>
      <c r="F39" s="1">
        <v>8.3000000000000007</v>
      </c>
      <c r="G39" s="1">
        <v>57.69</v>
      </c>
      <c r="H39" s="1">
        <v>94</v>
      </c>
    </row>
    <row r="40" spans="1:8">
      <c r="A40" s="6"/>
      <c r="B40" s="1" t="s">
        <v>35</v>
      </c>
      <c r="C40" s="1"/>
      <c r="D40" s="1">
        <v>11.77</v>
      </c>
      <c r="E40" s="1">
        <v>14.08</v>
      </c>
      <c r="F40" s="1">
        <v>44.86</v>
      </c>
      <c r="G40" s="1">
        <v>396.64</v>
      </c>
      <c r="H40" s="1"/>
    </row>
    <row r="41" spans="1:8">
      <c r="B41" s="1" t="s">
        <v>36</v>
      </c>
      <c r="C41" s="1"/>
      <c r="D41" s="1">
        <f>SUM(D29,D31,D36,C40)</f>
        <v>54.599999999999994</v>
      </c>
      <c r="E41" s="1">
        <f>SUM(E29,E31,E36,E40)</f>
        <v>63.62</v>
      </c>
      <c r="F41" s="1">
        <f>SUM(F28,F31,F36,F40)</f>
        <v>252.82</v>
      </c>
      <c r="G41" s="1">
        <f>SUM(G29,G31,G36,G40)</f>
        <v>1789.02</v>
      </c>
      <c r="H4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dcterms:created xsi:type="dcterms:W3CDTF">2022-02-17T08:09:51Z</dcterms:created>
  <dcterms:modified xsi:type="dcterms:W3CDTF">2022-02-17T08:12:22Z</dcterms:modified>
</cp:coreProperties>
</file>